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90" windowHeight="92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<sst xmlns="http://schemas.openxmlformats.org/spreadsheetml/2006/main" count="2728" uniqueCount="2079">
  <si>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</si>
  <si>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</si>
  <si>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</si>
  <si>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</si>
  <si>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</si>
  <si>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</si>
  <si>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</si>
  <si>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</si>
  <si>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</si>
  <si>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</si>
  <si>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</si>
  <si>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</si>
  <si>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</si>
  <si>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</si>
  <si>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</si>
  <si>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</si>
  <si>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</si>
  <si>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</si>
  <si>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</si>
  <si>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</si>
  <si>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</si>
  <si>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</si>
  <si>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</si>
  <si>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</si>
  <si>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</si>
  <si>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</si>
  <si>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</si>
  <si>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</si>
  <si>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</si>
  <si>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</si>
  <si>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</si>
  <si>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</si>
  <si>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</si>
  <si>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</si>
  <si>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</si>
  <si>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</si>
  <si>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</si>
  <si>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</si>
  <si>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</si>
  <si>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</si>
  <si>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</si>
  <si>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</si>
  <si>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</si>
  <si>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</si>
  <si>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</si>
  <si>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</si>
  <si>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</si>
  <si>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</si>
  <si>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</si>
  <si>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</si>
  <si>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</si>
  <si>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</si>
  <si>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</si>
  <si>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</si>
  <si>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</si>
  <si>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</si>
  <si>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</si>
  <si>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</si>
  <si>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</si>
  <si>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</si>
  <si>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</si>
  <si>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</si>
  <si>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</si>
  <si>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</si>
  <si>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</si>
  <si>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</si>
  <si>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</si>
  <si>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</si>
  <si>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</si>
  <si>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</si>
  <si>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</si>
  <si>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</si>
  <si>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</si>
  <si>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</si>
  <si>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</si>
  <si>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</si>
  <si>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</si>
  <si>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</si>
  <si>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</si>
  <si>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</si>
  <si>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</si>
  <si>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</si>
  <si>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</si>
  <si>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</si>
  <si>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</si>
  <si>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</si>
  <si>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</si>
  <si>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</si>
  <si>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</si>
  <si>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</si>
  <si>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</si>
  <si>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</si>
  <si>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</si>
  <si>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</si>
  <si>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</si>
  <si>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</si>
  <si>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</si>
  <si>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</si>
  <si>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</si>
  <si>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</si>
  <si>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</si>
  <si>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</si>
  <si>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</si>
  <si>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</si>
  <si>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</si>
  <si>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</si>
  <si>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</si>
  <si>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</si>
  <si>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</si>
  <si>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</si>
  <si>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</si>
  <si>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</si>
  <si>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</si>
  <si>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</si>
  <si>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</si>
  <si>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</si>
  <si>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</si>
  <si>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</si>
  <si>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</si>
  <si>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</si>
  <si>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</si>
  <si>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</si>
  <si>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</si>
  <si>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</si>
  <si>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</si>
  <si>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</si>
  <si>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</si>
  <si>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</si>
  <si>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</si>
  <si>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</si>
  <si>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</si>
  <si>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</si>
  <si>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</si>
  <si>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</si>
  <si>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</si>
  <si>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</si>
  <si>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</si>
  <si>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</si>
  <si>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</si>
  <si>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</si>
  <si>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</si>
  <si>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</si>
  <si>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</si>
  <si>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</si>
  <si>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</si>
  <si>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</si>
  <si>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</si>
  <si>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</si>
  <si>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</si>
  <si>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</si>
  <si>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</si>
  <si>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</si>
  <si>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</si>
  <si>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</si>
  <si>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</si>
  <si>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</si>
  <si>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</si>
  <si>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</si>
  <si>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</si>
  <si>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</si>
  <si>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</si>
  <si>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</si>
  <si>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</si>
  <si>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</si>
  <si>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</si>
  <si>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</si>
  <si>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</si>
  <si>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</si>
  <si>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</si>
  <si>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</si>
  <si>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</si>
  <si>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</si>
  <si>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</si>
  <si>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</si>
  <si>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</si>
  <si>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</si>
  <si>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</si>
  <si>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</si>
  <si>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</si>
  <si>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</si>
  <si>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</si>
  <si>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</si>
  <si>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</si>
  <si>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</si>
  <si>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</si>
  <si>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</si>
  <si>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</si>
  <si>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</si>
  <si>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</si>
  <si>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</si>
  <si>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</si>
  <si>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</si>
  <si>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</si>
  <si>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</si>
  <si>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</si>
  <si>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</si>
  <si>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</si>
  <si>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</si>
  <si>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</si>
  <si>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</si>
  <si>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</si>
  <si>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</si>
  <si>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</si>
  <si>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</si>
  <si>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</si>
  <si>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</si>
  <si>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</si>
  <si>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</si>
  <si>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</si>
  <si>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</si>
  <si>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</si>
  <si>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</si>
  <si>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</si>
  <si>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</si>
  <si>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</si>
  <si>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</si>
  <si>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</si>
  <si>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</si>
  <si>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</si>
  <si>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</si>
  <si>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</si>
  <si>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</si>
  <si>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</si>
  <si>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</si>
  <si>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</si>
  <si>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</si>
  <si>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</si>
  <si>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</si>
  <si>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</si>
  <si>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</si>
  <si>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</si>
  <si>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</si>
  <si>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</si>
  <si>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</si>
  <si>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</si>
  <si>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</si>
  <si>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</si>
  <si>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</si>
  <si>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</si>
  <si>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</si>
  <si>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</si>
  <si>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</si>
  <si>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</si>
  <si>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</si>
  <si>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</si>
  <si>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</si>
  <si>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</si>
  <si>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</si>
  <si>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</si>
  <si>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</si>
  <si>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</si>
  <si>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</si>
  <si>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</si>
  <si>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</si>
  <si>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</si>
  <si>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</si>
  <si>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</si>
  <si>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</si>
  <si>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</si>
  <si>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</si>
  <si>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</si>
  <si>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</si>
  <si>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</si>
  <si>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</si>
  <si>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</si>
  <si>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</si>
  <si>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</si>
  <si>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</si>
  <si>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</si>
  <si>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</si>
  <si>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</si>
  <si>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</si>
  <si>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</si>
  <si>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</si>
  <si>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</si>
  <si>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</si>
  <si>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</si>
  <si>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</si>
  <si>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</si>
  <si>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</si>
  <si>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</si>
  <si>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</si>
  <si>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</si>
  <si>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</si>
  <si>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</si>
  <si>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</si>
  <si>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</si>
  <si>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</si>
  <si>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</si>
  <si>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</si>
  <si>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</si>
  <si>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</si>
  <si>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</si>
  <si>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</si>
  <si>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</si>
  <si>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</si>
  <si>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</si>
  <si>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</si>
  <si>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</si>
  <si>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</si>
  <si>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</si>
  <si>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</si>
  <si>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</si>
  <si>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</si>
  <si>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</si>
  <si>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</si>
  <si>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</si>
  <si>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</si>
  <si>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</si>
  <si>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</si>
  <si>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</si>
  <si>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</si>
  <si>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</si>
  <si>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</si>
  <si>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</si>
  <si>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</si>
  <si>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</si>
  <si>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</si>
  <si>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</si>
  <si>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</si>
  <si>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</si>
  <si>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</si>
  <si>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</si>
  <si>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</si>
  <si>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</si>
  <si>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</si>
  <si>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</si>
  <si>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</si>
  <si>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</si>
  <si>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</si>
  <si>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</si>
  <si>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</si>
  <si>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</si>
  <si>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</si>
  <si>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</si>
  <si>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</si>
  <si>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</si>
  <si>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</si>
  <si>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</si>
  <si>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</si>
  <si>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</si>
  <si>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</si>
  <si>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</si>
  <si>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</si>
  <si>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</si>
  <si>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</si>
  <si>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</si>
  <si>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</si>
  <si>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</si>
  <si>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</si>
  <si>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</si>
  <si>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</si>
  <si>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</si>
  <si>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</si>
  <si>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</si>
  <si>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</si>
  <si>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</si>
  <si>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</si>
  <si>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</si>
  <si>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</si>
  <si>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</si>
  <si>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</si>
  <si>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</si>
  <si>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</si>
  <si>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</si>
  <si>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</si>
  <si>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</si>
  <si>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</si>
  <si>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</si>
  <si>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</si>
  <si>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</si>
  <si>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</si>
  <si>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</si>
  <si>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</si>
  <si>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</si>
  <si>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</si>
  <si>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</si>
  <si>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</si>
  <si>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</si>
  <si>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</si>
  <si>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</si>
  <si>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</si>
  <si>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</si>
  <si>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</si>
  <si>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</si>
  <si>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</si>
  <si>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</si>
  <si>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</si>
  <si>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</si>
  <si>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</si>
  <si>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</si>
  <si>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</si>
  <si>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</si>
  <si>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</si>
  <si>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</si>
  <si>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</si>
  <si>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</si>
  <si>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</si>
  <si>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</si>
  <si>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</si>
  <si>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</si>
  <si>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</si>
  <si>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</si>
  <si>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</si>
  <si>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</si>
  <si>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</si>
  <si>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</si>
  <si>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</si>
  <si>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</si>
  <si>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</si>
  <si>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</si>
  <si>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</si>
  <si>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</si>
  <si>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</si>
  <si>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</si>
  <si>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</si>
  <si>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</si>
  <si>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</si>
  <si>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</si>
  <si>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</si>
  <si>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</si>
  <si>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</si>
  <si>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</si>
  <si>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</si>
  <si>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</si>
  <si>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</si>
  <si>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</si>
  <si>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</si>
  <si>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</si>
  <si>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</si>
  <si>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</si>
  <si>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</si>
  <si>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</si>
  <si>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</si>
  <si>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</si>
  <si>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</si>
  <si>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</si>
  <si>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</si>
  <si>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</si>
  <si>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</si>
  <si>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</si>
  <si>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</si>
  <si>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</si>
  <si>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</si>
  <si>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</si>
  <si>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</si>
  <si>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</si>
  <si>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</si>
  <si>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</si>
  <si>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</si>
  <si>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</si>
  <si>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</si>
  <si>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</si>
  <si>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</si>
  <si>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</si>
  <si>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</si>
  <si>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</si>
  <si>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</si>
  <si>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</si>
  <si>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</si>
  <si>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</si>
  <si>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</si>
  <si>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</si>
  <si>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</si>
  <si>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</si>
  <si>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</si>
  <si>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</si>
  <si>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</si>
  <si>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</si>
  <si>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</si>
  <si>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</si>
  <si>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</si>
  <si>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</si>
  <si>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</si>
  <si>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</si>
  <si>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</si>
  <si>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</si>
  <si>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</si>
  <si>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</si>
  <si>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</si>
  <si>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</si>
  <si>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</si>
  <si>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</si>
  <si>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</si>
  <si>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</si>
  <si>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</si>
  <si>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</si>
  <si>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</si>
  <si>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</si>
  <si>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</si>
  <si>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</si>
  <si>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</si>
  <si>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</si>
  <si>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</si>
  <si>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</si>
  <si>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</si>
  <si>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</si>
  <si>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</si>
  <si>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</si>
  <si>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</si>
  <si>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</si>
  <si>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</si>
  <si>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</si>
  <si>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</si>
  <si>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</si>
  <si>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</si>
  <si>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</si>
  <si>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</si>
  <si>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</si>
  <si>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</si>
  <si>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</si>
  <si>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</si>
  <si>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</si>
  <si>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</si>
  <si>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</si>
  <si>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</si>
  <si>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</si>
  <si>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</si>
  <si>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</si>
  <si>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</si>
  <si>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</si>
  <si>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</si>
  <si>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</si>
  <si>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</si>
  <si>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</si>
  <si>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</si>
  <si>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</si>
  <si>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</si>
  <si>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</si>
  <si>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</si>
  <si>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</si>
  <si>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</si>
  <si>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</si>
  <si>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</si>
  <si>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</si>
  <si>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</si>
  <si>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</si>
  <si>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</si>
  <si>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</si>
  <si>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</si>
  <si>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</si>
  <si>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</si>
  <si>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</si>
  <si>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</si>
  <si>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</si>
  <si>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</si>
  <si>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</si>
  <si>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</si>
  <si>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</si>
  <si>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</si>
  <si>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</si>
  <si>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</si>
  <si>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</si>
  <si>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</si>
  <si>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</si>
  <si>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</si>
  <si>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</si>
  <si>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</si>
  <si>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</si>
  <si>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</si>
  <si>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</si>
  <si>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</si>
  <si>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</si>
  <si>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</si>
  <si>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</si>
  <si>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</si>
  <si>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</si>
  <si>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</si>
  <si>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</si>
  <si>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</si>
  <si>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</si>
  <si>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</si>
  <si>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</si>
  <si>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</si>
  <si>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</si>
  <si>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</si>
  <si>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</si>
  <si>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</si>
  <si>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</si>
  <si>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</si>
  <si>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</si>
  <si>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</si>
  <si>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</si>
  <si>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</si>
  <si>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</si>
  <si>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</si>
  <si>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</si>
  <si>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</si>
  <si>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</si>
  <si>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</si>
  <si>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</si>
  <si>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</si>
  <si>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</si>
  <si>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</si>
  <si>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</si>
  <si>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</si>
  <si>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</si>
  <si>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</si>
  <si>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</si>
  <si>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</si>
  <si>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</si>
  <si>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</si>
  <si>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</si>
  <si>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</si>
  <si>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</si>
  <si>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</si>
  <si>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</si>
  <si>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</si>
  <si>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</si>
  <si>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</si>
  <si>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</si>
  <si>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</si>
  <si>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</si>
  <si>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</si>
  <si>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</si>
  <si>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</si>
  <si>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</si>
  <si>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</si>
  <si>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</si>
  <si>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</si>
  <si>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</si>
  <si>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</si>
  <si>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</si>
  <si>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</si>
  <si>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</si>
  <si>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</si>
  <si>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</si>
  <si>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</si>
  <si>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</si>
  <si>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</si>
  <si>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</si>
  <si>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</si>
  <si>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</si>
  <si>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</si>
  <si>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</si>
  <si>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</si>
  <si>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</si>
  <si>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</si>
  <si>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</si>
  <si>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</si>
  <si>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</si>
  <si>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</si>
  <si>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</si>
  <si>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</si>
  <si>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</si>
  <si>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</si>
  <si>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</si>
  <si>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</si>
  <si>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</si>
  <si>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</si>
  <si>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</si>
  <si>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</si>
  <si>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</si>
  <si>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</si>
  <si>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</si>
  <si>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</si>
  <si>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</si>
  <si>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</si>
  <si>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</si>
  <si>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</si>
  <si>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</si>
  <si>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</si>
  <si>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</si>
  <si>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</si>
  <si>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</si>
  <si>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</si>
  <si>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</si>
  <si>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</si>
  <si>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</si>
  <si>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</si>
  <si>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</si>
  <si>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</si>
  <si>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</si>
  <si>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</si>
  <si>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</si>
  <si>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</si>
  <si>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</si>
  <si>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</si>
  <si>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</si>
  <si>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</si>
  <si>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</si>
  <si>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</si>
  <si>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</si>
  <si>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</si>
  <si>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</si>
  <si>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</si>
  <si>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</si>
  <si>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</si>
  <si>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</si>
  <si>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</si>
  <si>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</si>
  <si>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</si>
  <si>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</si>
  <si>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</si>
  <si>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</si>
  <si>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</si>
  <si>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</si>
  <si>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</si>
  <si>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</si>
  <si>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</si>
  <si>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</si>
  <si>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</si>
  <si>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</si>
  <si>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</si>
  <si>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</si>
  <si>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</si>
  <si>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</si>
  <si>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</si>
  <si>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</si>
  <si>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</si>
  <si>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</si>
  <si>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</si>
  <si>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</si>
  <si>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</si>
  <si>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</si>
  <si>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</si>
  <si>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</si>
  <si>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</si>
  <si>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</si>
  <si>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</si>
  <si>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</si>
  <si>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</si>
  <si>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</si>
  <si>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</si>
  <si>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</si>
  <si>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</si>
  <si>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</si>
  <si>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</si>
  <si>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</si>
  <si>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</si>
  <si>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</si>
  <si>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</si>
  <si>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</si>
  <si>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</si>
  <si>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</si>
  <si>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</si>
  <si>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</si>
  <si>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</si>
  <si>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</si>
  <si>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</si>
  <si>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</si>
  <si>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</si>
  <si>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</si>
  <si>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</si>
  <si>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</si>
  <si>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</si>
  <si>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</si>
  <si>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</si>
  <si>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</si>
  <si>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</si>
  <si>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</si>
  <si>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</si>
  <si>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</si>
  <si>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</si>
  <si>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</si>
  <si>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</si>
  <si>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</si>
  <si>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</si>
  <si>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</si>
  <si>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</si>
  <si>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</si>
  <si>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</si>
  <si>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</si>
  <si>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</si>
  <si>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</si>
  <si>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</si>
  <si>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</si>
  <si>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</si>
  <si>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</si>
  <si>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</si>
  <si>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</si>
  <si>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</si>
  <si>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</si>
  <si>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</si>
  <si>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</si>
  <si>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</si>
  <si>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</si>
  <si>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</si>
  <si>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</si>
  <si>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</si>
  <si>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</si>
  <si>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</si>
  <si>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</si>
  <si>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</si>
  <si>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</si>
  <si>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</si>
  <si>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</si>
  <si>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</si>
  <si>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</si>
  <si>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</si>
  <si>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</si>
  <si>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</si>
  <si>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</si>
  <si>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</si>
  <si>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</si>
  <si>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</si>
  <si>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</si>
  <si>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</si>
  <si>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</si>
  <si>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</si>
  <si>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</si>
  <si>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</si>
  <si>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</si>
  <si>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</si>
  <si>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</si>
  <si>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</si>
  <si>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</si>
  <si>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</si>
  <si>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</si>
  <si>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</si>
  <si>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</si>
  <si>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</si>
  <si>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</si>
  <si>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</si>
  <si>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</si>
  <si>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</si>
  <si>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</si>
  <si>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</si>
  <si>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</si>
  <si>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</si>
  <si>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</si>
  <si>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</si>
  <si>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</si>
  <si>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</si>
  <si>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</si>
  <si>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</si>
  <si>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</si>
  <si>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</si>
  <si>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</si>
  <si>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</si>
  <si>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</si>
  <si>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</si>
  <si>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</si>
  <si>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</si>
  <si>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</si>
  <si>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</si>
  <si>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</si>
  <si>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</si>
  <si>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</si>
  <si>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</si>
  <si>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</si>
  <si>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</si>
  <si>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</si>
  <si>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</si>
  <si>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</si>
  <si>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</si>
  <si>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</si>
  <si>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</si>
  <si>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</si>
  <si>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</si>
  <si>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</si>
  <si>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</si>
  <si>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</si>
  <si>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</si>
  <si>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</si>
  <si>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</si>
  <si>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</si>
  <si>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</si>
  <si>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</si>
  <si>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</si>
  <si>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</si>
  <si>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</si>
  <si>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</si>
  <si>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</si>
  <si>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</si>
  <si>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</si>
  <si>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</si>
  <si>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</si>
  <si>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</si>
  <si>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</si>
  <si>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</si>
  <si>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</si>
  <si>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</si>
  <si>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</si>
  <si>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</si>
  <si>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</si>
  <si>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</si>
  <si>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</si>
  <si>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</si>
  <si>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</si>
  <si>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</si>
  <si>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</si>
  <si>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</si>
  <si>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</si>
  <si>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</si>
  <si>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</si>
  <si>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</si>
  <si>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</si>
  <si>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</si>
  <si>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</si>
  <si>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</si>
  <si>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</si>
  <si>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</si>
  <si>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</si>
  <si>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</si>
  <si>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</si>
  <si>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</si>
  <si>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</si>
  <si>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</si>
  <si>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</si>
  <si>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</si>
  <si>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</si>
  <si>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</si>
  <si>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</si>
  <si>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</si>
  <si>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</si>
  <si>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</si>
  <si>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</si>
  <si>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</si>
  <si>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</si>
  <si>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</si>
  <si>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</si>
  <si>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</si>
  <si>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</si>
  <si>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</si>
  <si>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</si>
  <si>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</si>
  <si>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</si>
  <si>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</si>
  <si>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</si>
  <si>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</si>
  <si>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</si>
  <si>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</si>
  <si>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</si>
  <si>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</si>
  <si>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</si>
  <si>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</si>
  <si>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</si>
  <si>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</si>
  <si>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</si>
  <si>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</si>
  <si>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</si>
  <si>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</si>
  <si>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</si>
  <si>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</si>
  <si>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</si>
  <si>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</si>
  <si>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</si>
  <si>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</si>
  <si>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</si>
  <si>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</si>
  <si>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</si>
  <si>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</si>
  <si>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</si>
  <si>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</si>
  <si>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</si>
  <si>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</si>
  <si>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</si>
  <si>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</si>
  <si>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</si>
  <si>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</si>
  <si>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</si>
  <si>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</si>
  <si>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</si>
  <si>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</si>
  <si>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</si>
  <si>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</si>
  <si>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</si>
  <si>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</si>
  <si>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</si>
  <si>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</si>
  <si>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</si>
  <si>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</si>
  <si>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</si>
  <si>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</si>
  <si>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</si>
  <si>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</si>
  <si>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</si>
  <si>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</si>
  <si>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</si>
  <si>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</si>
  <si>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</si>
  <si>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</si>
  <si>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</si>
  <si>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</si>
  <si>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</si>
  <si>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</si>
  <si>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</si>
  <si>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</si>
  <si>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</si>
  <si>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</si>
  <si>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</si>
  <si>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</si>
  <si>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</si>
  <si>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</si>
  <si>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</si>
  <si>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</si>
  <si>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</si>
  <si>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</si>
  <si>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</si>
  <si>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</si>
  <si>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</si>
  <si>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</si>
  <si>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</si>
  <si>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</si>
  <si>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</si>
  <si>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</si>
  <si>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</si>
  <si>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</si>
  <si>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</si>
  <si>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</si>
  <si>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</si>
  <si>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</si>
  <si>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</si>
  <si>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</si>
  <si>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</si>
  <si>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</si>
  <si>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</si>
  <si>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</si>
  <si>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</si>
  <si>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</si>
  <si>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</si>
  <si>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</si>
  <si>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</si>
  <si>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</si>
  <si>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</si>
  <si>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</si>
  <si>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</si>
  <si>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</si>
  <si>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</si>
  <si>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</si>
  <si>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</si>
  <si>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</si>
  <si>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</si>
  <si>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</si>
  <si>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</si>
  <si>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</si>
  <si>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</si>
  <si>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</si>
  <si>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</si>
  <si>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</si>
  <si>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</si>
  <si>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</si>
  <si>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</si>
  <si>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</si>
  <si>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</si>
  <si>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</si>
  <si>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</si>
  <si>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</si>
  <si>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</si>
  <si>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</si>
  <si>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</si>
  <si>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</si>
  <si>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</si>
  <si>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</si>
  <si>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</si>
  <si>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</si>
  <si>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</si>
  <si>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</si>
  <si>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</si>
  <si>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</si>
  <si>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</si>
  <si>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</si>
  <si>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</si>
  <si>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</si>
  <si>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</si>
  <si>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</si>
  <si>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</si>
  <si>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</si>
  <si>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</si>
  <si>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</si>
  <si>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</si>
  <si>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</si>
  <si>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</si>
  <si>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</si>
  <si>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</si>
  <si>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</si>
  <si>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</si>
  <si>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</si>
  <si>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</si>
  <si>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</si>
  <si>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</si>
  <si>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</si>
  <si>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</si>
  <si>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</si>
  <si>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</si>
  <si>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</si>
  <si>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</si>
  <si>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</si>
  <si>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</si>
  <si>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</si>
  <si>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</si>
  <si>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</si>
  <si>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</si>
  <si>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</si>
  <si>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</si>
  <si>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</si>
  <si>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</si>
  <si>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</si>
  <si>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</si>
  <si>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</si>
  <si>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</si>
  <si>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</si>
  <si>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</si>
  <si>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</si>
  <si>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</si>
  <si>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</si>
  <si>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</si>
  <si>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</si>
  <si>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</si>
  <si>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</si>
  <si>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</si>
  <si>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</si>
  <si>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</si>
  <si>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</si>
  <si>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</si>
  <si>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</si>
  <si>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</si>
  <si>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</si>
  <si>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</si>
  <si>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</si>
  <si>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</si>
  <si>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</si>
  <si>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</si>
  <si>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</si>
  <si>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</si>
  <si>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</si>
  <si>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</si>
  <si>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</si>
  <si>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</si>
  <si>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</si>
  <si>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</si>
  <si>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</si>
  <si>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</si>
  <si>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</si>
  <si>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</si>
  <si>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</si>
  <si>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</si>
  <si>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</si>
  <si>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</si>
  <si>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</si>
  <si>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</si>
  <si>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</si>
  <si>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</si>
  <si>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</si>
  <si>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</si>
  <si>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</si>
  <si>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</si>
  <si>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</si>
  <si>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</si>
  <si>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</si>
  <si>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</si>
  <si>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</si>
  <si>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</si>
  <si>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</si>
  <si>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</si>
  <si>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</si>
  <si>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</si>
  <si>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</si>
  <si>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</si>
  <si>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</si>
  <si>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</si>
  <si>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</si>
  <si>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</si>
  <si>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</si>
  <si>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</si>
  <si>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</si>
  <si>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</si>
  <si>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</si>
  <si>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</si>
  <si>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</si>
  <si>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</si>
  <si>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</si>
  <si>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</si>
  <si>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</si>
  <si>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</si>
  <si>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</si>
  <si>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</si>
  <si>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</si>
  <si>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</si>
  <si>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</si>
  <si>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</si>
  <si>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</si>
  <si>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</si>
  <si>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</si>
  <si>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</si>
  <si>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</si>
  <si>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</si>
  <si>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</si>
  <si>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</si>
  <si>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</si>
  <si>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</si>
  <si>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</si>
  <si>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</si>
  <si>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</si>
  <si>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</si>
  <si>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</si>
  <si>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</si>
  <si>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</si>
  <si>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</si>
  <si>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</si>
  <si>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</si>
  <si>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</si>
  <si>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</si>
  <si>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</si>
  <si>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</si>
  <si>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</si>
  <si>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</si>
  <si>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</si>
  <si>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</si>
  <si>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</si>
  <si>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</si>
  <si>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</si>
  <si>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</si>
  <si>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</si>
  <si>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</si>
  <si>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</si>
  <si>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</si>
  <si>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</si>
  <si>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</si>
  <si>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</si>
  <si>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</si>
  <si>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</si>
  <si>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</si>
  <si>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</si>
  <si>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</si>
  <si>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</si>
  <si>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</si>
  <si>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</si>
  <si>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</si>
  <si>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</si>
  <si>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</si>
  <si>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</si>
  <si>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</si>
  <si>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</si>
  <si>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</si>
  <si>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</si>
  <si>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</si>
  <si>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</si>
  <si>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</si>
  <si>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</si>
  <si>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</si>
  <si>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</si>
  <si>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</si>
  <si>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</si>
  <si>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</si>
  <si>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</si>
  <si>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</si>
  <si>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</si>
  <si>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</si>
  <si>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</si>
  <si>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</si>
  <si>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</si>
  <si>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</si>
  <si>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</si>
  <si>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</si>
  <si>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</si>
  <si>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</si>
  <si>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</si>
  <si>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</si>
  <si>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</si>
  <si>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</si>
  <si>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</si>
  <si>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</si>
  <si>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</si>
  <si>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</si>
  <si>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</si>
  <si>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</si>
  <si>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</si>
  <si>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</si>
  <si>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</si>
  <si>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</si>
  <si>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</si>
  <si>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</si>
  <si>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</si>
  <si>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</si>
  <si>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</si>
  <si>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</si>
  <si>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</si>
  <si>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</si>
  <si>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</si>
  <si>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</si>
  <si>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</si>
  <si>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</si>
  <si>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</si>
  <si>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</si>
  <si>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</si>
  <si>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</si>
  <si>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</si>
  <si>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</si>
  <si>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</si>
  <si>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</si>
  <si>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</si>
  <si>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</si>
  <si>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</si>
  <si>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</si>
  <si>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</si>
  <si>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</si>
  <si>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</si>
  <si>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</si>
  <si>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</si>
  <si>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</si>
  <si>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</si>
  <si>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</si>
  <si>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</si>
  <si>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</si>
  <si>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</si>
  <si>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</si>
  <si>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</si>
  <si>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</si>
  <si>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</si>
  <si>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</si>
  <si>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</si>
  <si>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</si>
  <si>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</si>
  <si>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</si>
  <si>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</si>
  <si>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</si>
  <si>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</si>
  <si>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</si>
  <si>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</si>
  <si>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</si>
  <si>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</si>
  <si>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</si>
  <si>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</si>
  <si>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</si>
  <si>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</si>
  <si>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</si>
  <si>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</si>
  <si>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</si>
  <si>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</si>
  <si>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</si>
  <si>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</si>
  <si>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</si>
  <si>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</si>
  <si>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</si>
  <si>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</si>
  <si>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</si>
  <si>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</si>
  <si>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</si>
  <si>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</si>
  <si>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</si>
  <si>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</si>
  <si>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</si>
  <si>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</si>
  <si>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</si>
  <si>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</si>
  <si>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</si>
  <si>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</si>
  <si>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</si>
  <si>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</si>
  <si>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</si>
  <si>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</si>
  <si>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</si>
  <si>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</si>
  <si>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</si>
  <si>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</si>
  <si>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</si>
  <si>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</si>
  <si>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</si>
  <si>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</si>
  <si>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</si>
  <si>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</si>
  <si>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</si>
  <si>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</si>
  <si>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</si>
  <si>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</si>
  <si>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</si>
  <si>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</si>
  <si>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</si>
  <si>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</si>
  <si>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</si>
  <si>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</si>
  <si>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</si>
  <si>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</si>
  <si>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</si>
  <si>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</si>
  <si>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</si>
  <si>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</si>
  <si>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</si>
  <si>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</si>
  <si>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</si>
  <si>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</si>
  <si>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</si>
  <si>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</si>
  <si>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</si>
  <si>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</si>
  <si>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</si>
  <si>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</si>
  <si>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</si>
  <si>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</si>
  <si>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</si>
  <si>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</si>
  <si>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</si>
  <si>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</si>
  <si>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</si>
  <si>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</si>
  <si>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</si>
  <si>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</si>
  <si>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</si>
  <si>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</si>
  <si>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</si>
  <si>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</si>
  <si>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</si>
  <si>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</si>
  <si>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</si>
  <si>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</si>
  <si>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</si>
  <si>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</si>
  <si>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</si>
  <si>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</si>
  <si>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</si>
  <si>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</si>
  <si>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</si>
  <si>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</si>
  <si>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</si>
  <si>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</si>
  <si>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</si>
  <si>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</si>
  <si>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</si>
  <si>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</si>
  <si>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</si>
  <si>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</si>
  <si>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</si>
  <si>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</si>
  <si>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</si>
  <si>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</si>
  <si>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</si>
  <si>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</si>
  <si>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</si>
  <si>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</si>
  <si>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</si>
  <si>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</si>
  <si>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</si>
  <si>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</si>
  <si>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</si>
  <si>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</si>
  <si>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</si>
  <si>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</si>
  <si>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</si>
  <si>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</si>
  <si>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</si>
  <si>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</si>
  <si>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</si>
  <si>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</si>
  <si>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</si>
  <si>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</si>
  <si>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</si>
  <si>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</si>
  <si>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</si>
  <si>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</si>
  <si>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</si>
  <si>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</si>
  <si>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</si>
  <si>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</si>
  <si>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</si>
  <si>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</si>
  <si>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</si>
  <si>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</si>
  <si>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</si>
  <si>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</si>
  <si>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</si>
  <si>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</si>
  <si>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</si>
  <si>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</si>
  <si>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</si>
  <si>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</si>
  <si>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</si>
  <si>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</si>
  <si>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</si>
  <si>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</si>
  <si>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</si>
  <si>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</si>
  <si>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</si>
  <si>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</si>
  <si>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</si>
  <si>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</si>
  <si>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</si>
  <si>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</si>
  <si>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</si>
  <si>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</si>
  <si>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</si>
  <si>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</si>
  <si>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</si>
  <si>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</si>
  <si>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</si>
  <si>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</si>
  <si>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</si>
  <si>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</si>
  <si>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</si>
  <si>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</si>
  <si>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</si>
  <si>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</si>
  <si>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</si>
  <si>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</si>
  <si>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</si>
  <si>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</si>
  <si>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</si>
  <si>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</si>
  <si>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</si>
  <si>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</si>
  <si>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</si>
  <si>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</si>
  <si>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</si>
  <si>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</si>
  <si>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</si>
  <si>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</si>
  <si>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</si>
  <si>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</si>
  <si>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</si>
  <si>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</si>
  <si>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</si>
  <si>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</si>
  <si>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</si>
  <si>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</si>
  <si>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</si>
  <si>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</si>
  <si>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</si>
  <si>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</si>
  <si>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</si>
  <si>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</si>
  <si>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</si>
  <si>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</si>
  <si>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</si>
  <si>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</si>
  <si>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</si>
  <si>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</si>
  <si>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</si>
  <si>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</si>
  <si>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</si>
  <si>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</si>
  <si>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</si>
  <si>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</si>
  <si>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</si>
  <si>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</si>
  <si>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</si>
  <si>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</si>
  <si>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</si>
  <si>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</si>
  <si>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</si>
  <si>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</si>
  <si>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</si>
  <si>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</si>
  <si>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</si>
  <si>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</si>
  <si>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</si>
  <si>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</si>
  <si>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</si>
  <si>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</si>
  <si>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</si>
  <si>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</si>
  <si>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</si>
  <si>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</si>
  <si>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</si>
  <si>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</si>
  <si>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</si>
  <si>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</si>
  <si>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</si>
  <si>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</si>
  <si>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</si>
  <si>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</si>
  <si>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</si>
  <si>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</si>
  <si>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</si>
  <si>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</si>
  <si>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</si>
  <si>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</si>
  <si>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</si>
  <si>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</si>
  <si>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</si>
  <si>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</si>
  <si>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</si>
  <si>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</si>
  <si>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</si>
  <si>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</si>
  <si>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</si>
  <si>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</si>
  <si>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</si>
  <si>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</si>
  <si>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</si>
  <si>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</si>
  <si>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</si>
  <si>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</si>
  <si>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</si>
  <si>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</si>
  <si>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</si>
  <si>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</si>
  <si>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</si>
  <si>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</si>
  <si>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</si>
  <si>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</si>
  <si>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</si>
  <si>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</si>
  <si>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</si>
  <si>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</si>
  <si>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</si>
  <si>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</si>
  <si>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</si>
  <si>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</si>
  <si>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</si>
  <si>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</si>
  <si>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</si>
  <si>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</si>
  <si>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</si>
  <si>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</si>
  <si>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</si>
  <si>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</si>
  <si>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</si>
  <si>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</si>
  <si>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</si>
  <si>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</si>
  <si>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</si>
  <si>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</si>
  <si>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</si>
  <si>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</si>
  <si>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</si>
  <si>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</si>
  <si>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</si>
  <si>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</si>
  <si>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</si>
  <si>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</si>
  <si>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</si>
  <si>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</si>
  <si>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</si>
  <si>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</si>
  <si>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</si>
  <si>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</si>
  <si>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</si>
  <si>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</si>
  <si>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</si>
  <si>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</si>
  <si>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</si>
  <si>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</si>
  <si>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</si>
  <si>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</si>
  <si>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</si>
  <si>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</si>
  <si>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</si>
  <si>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</si>
  <si>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</si>
  <si>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</si>
  <si>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</si>
  <si>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</si>
  <si>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</si>
  <si>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</si>
  <si>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</si>
  <si>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</si>
  <si>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</si>
  <si>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</si>
  <si>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</si>
  <si>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</si>
  <si>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</si>
  <si>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</si>
  <si>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</si>
  <si>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</si>
  <si>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</si>
  <si>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</si>
  <si>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</si>
  <si>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</si>
  <si>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</si>
  <si>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</si>
  <si>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</si>
  <si>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</si>
  <si>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</si>
  <si>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</si>
  <si>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</si>
  <si>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</si>
  <si>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</si>
  <si>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</si>
  <si>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</si>
  <si>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</si>
  <si>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</si>
  <si>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</si>
  <si>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</si>
  <si>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</si>
  <si>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</si>
  <si>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</si>
  <si>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</si>
  <si>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</si>
  <si>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</si>
  <si>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</si>
  <si>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</si>
  <si>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</si>
  <si>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</si>
  <si>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</si>
  <si>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</si>
  <si>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</si>
  <si>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</si>
  <si>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</si>
  <si>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</si>
  <si>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</si>
  <si>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</si>
  <si>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</si>
  <si>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</si>
  <si>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</si>
  <si>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</si>
  <si>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</si>
  <si>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</si>
  <si>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</si>
  <si>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</si>
  <si>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</si>
  <si>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</si>
  <si>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</si>
  <si>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</si>
  <si>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</si>
  <si>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</si>
  <si>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</si>
  <si>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</si>
  <si>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</si>
  <si>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</si>
  <si>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</si>
  <si>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</si>
  <si>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</si>
  <si>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</si>
  <si>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</si>
  <si>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</si>
  <si>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</si>
  <si>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</si>
  <si>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</si>
  <si>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</si>
  <si>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</si>
  <si>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</si>
  <si>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</si>
  <si>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</si>
  <si>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</si>
  <si>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</si>
  <si>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</si>
  <si>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</si>
  <si>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</si>
  <si>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</si>
  <si>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</si>
  <si>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</si>
  <si>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</si>
  <si>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</si>
  <si>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</si>
  <si>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</si>
  <si>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</si>
  <si>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</si>
  <si>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</si>
  <si>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</si>
  <si>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</si>
  <si>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</si>
  <si>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</si>
  <si>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</si>
  <si>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</si>
  <si>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</si>
  <si>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</si>
  <si>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</si>
  <si>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</si>
  <si>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</si>
  <si>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</si>
  <si>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</si>
  <si>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</si>
  <si>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</si>
  <si>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</si>
  <si>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</si>
  <si>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</si>
  <si>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</si>
  <si>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</si>
  <si>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</si>
  <si>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</si>
  <si>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</si>
  <si>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</si>
  <si>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</si>
  <si>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</si>
  <si>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</si>
  <si>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</si>
  <si>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</si>
  <si>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</si>
  <si>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</si>
  <si>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</si>
  <si>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</si>
  <si>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</si>
  <si>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</si>
  <si>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</si>
  <si>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</si>
  <si>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</si>
  <si>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</si>
  <si>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</si>
  <si>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</si>
  <si>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</si>
  <si>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</si>
  <si>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</si>
  <si>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</si>
  <si>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</si>
  <si>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</si>
  <si>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</si>
  <si>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</si>
  <si>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</si>
  <si>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</si>
  <si>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</si>
  <si>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</si>
  <si>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</si>
  <si>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</si>
  <si>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</si>
  <si>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</si>
  <si>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</si>
  <si>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</si>
  <si>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</si>
  <si>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</si>
  <si>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</si>
  <si>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</si>
  <si>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</si>
  <si>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</si>
  <si>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</si>
  <si>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</si>
  <si>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</si>
  <si>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</si>
  <si>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</si>
  <si>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</si>
  <si>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</si>
  <si>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</si>
  <si>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</si>
  <si>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</si>
  <si>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</si>
  <si>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</si>
  <si>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</si>
  <si>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</si>
  <si>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</si>
  <si>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</si>
  <si>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</si>
  <si>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</si>
  <si>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</si>
  <si>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</si>
  <si>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</si>
  <si>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</si>
  <si>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</si>
  <si>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</si>
  <si>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</si>
  <si>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</si>
  <si>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</si>
  <si>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</si>
  <si>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</si>
  <si>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</si>
  <si>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</si>
  <si>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</si>
  <si>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</si>
  <si>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</si>
  <si>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</si>
  <si>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</si>
  <si>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</si>
  <si>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</si>
  <si>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</si>
  <si>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</si>
  <si>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</si>
  <si>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</si>
  <si>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</si>
  <si>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</si>
  <si>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</si>
  <si>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</si>
  <si>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</si>
  <si>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</si>
  <si>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</si>
  <si>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</si>
  <si>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</si>
  <si>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</si>
  <si>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</si>
  <si>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</si>
  <si>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</si>
  <si>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</si>
  <si>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</si>
  <si>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</si>
  <si>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</si>
  <si>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</si>
  <si>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</si>
  <si>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</si>
  <si>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</si>
  <si>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</si>
  <si>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</si>
  <si>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</si>
  <si>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</si>
  <si>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</si>
  <si>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</si>
  <si>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</si>
  <si>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</si>
  <si>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</si>
  <si>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</si>
  <si>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</si>
  <si>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</si>
  <si>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</si>
  <si>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</si>
  <si>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</si>
  <si>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</si>
  <si>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</si>
  <si>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</si>
  <si>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</si>
  <si>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</si>
  <si>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</si>
  <si>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</si>
  <si>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</si>
  <si>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</si>
  <si>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</si>
  <si>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</si>
  <si>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</si>
  <si>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</si>
  <si>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</si>
  <si>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</si>
  <si>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</si>
  <si>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</si>
  <si>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</si>
  <si>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</si>
  <si>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</si>
  <si>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</si>
  <si>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</si>
  <si>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</si>
  <si>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</si>
  <si>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</si>
  <si>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</si>
  <si>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</si>
  <si>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</si>
  <si>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</si>
  <si>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</si>
  <si>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</si>
  <si>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</si>
  <si>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</si>
  <si>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</si>
  <si>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</si>
  <si>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</si>
  <si>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</si>
  <si>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</si>
  <si>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</si>
  <si>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</si>
  <si>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</si>
  <si>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</si>
  <si>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</si>
  <si>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</si>
  <si>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</si>
  <si>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</si>
  <si>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</si>
  <si>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</si>
  <si>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</si>
  <si>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</si>
  <si>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</si>
  <si>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</si>
  <si>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</si>
  <si>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</si>
  <si>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</si>
  <si>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</si>
  <si>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</si>
  <si>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</si>
  <si>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</si>
  <si>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</si>
  <si>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</si>
  <si>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</si>
  <si>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</si>
  <si>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</si>
  <si>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</si>
  <si>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</si>
  <si>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</si>
  <si>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</si>
  <si>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</si>
  <si>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</si>
  <si>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</si>
  <si>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</si>
  <si>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</si>
  <si>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</si>
  <si>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</si>
  <si>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</si>
  <si>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</si>
  <si>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</si>
  <si>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</si>
  <si>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</si>
  <si>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</si>
  <si>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</si>
  <si>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</si>
  <si>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</si>
  <si>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</si>
  <si>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</si>
  <si>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</si>
  <si>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</si>
  <si>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</si>
  <si>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</si>
  <si>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</si>
  <si>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</si>
  <si>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</si>
  <si>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</si>
  <si>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</si>
  <si>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</si>
  <si>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</si>
  <si>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</si>
  <si>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</si>
  <si>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</si>
  <si>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</si>
  <si>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</si>
  <si>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</si>
  <si>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</si>
  <si>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</si>
  <si>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</si>
  <si>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</si>
  <si>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</si>
  <si>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</si>
  <si>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</si>
  <si>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</si>
  <si>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</si>
  <si>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</si>
  <si>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</si>
  <si>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</si>
  <si>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</si>
  <si>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</si>
  <si>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</si>
  <si>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</si>
  <si>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</si>
  <si>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</si>
  <si>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</si>
  <si>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</si>
  <si>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</si>
  <si>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</si>
  <si>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</si>
  <si>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</si>
  <si>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</si>
  <si>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</si>
  <si>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</si>
  <si>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</si>
  <si>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</si>
  <si>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</si>
  <si>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</si>
  <si>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</si>
  <si>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</si>
  <si>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</si>
  <si>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</si>
  <si>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</si>
  <si>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</si>
  <si>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</si>
  <si>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</si>
  <si>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</si>
  <si>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</si>
  <si>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</si>
  <si>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</si>
  <si>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</si>
  <si>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</si>
  <si>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</si>
  <si>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</si>
  <si>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</si>
  <si>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</si>
  <si>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</si>
  <si>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</si>
  <si>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</si>
  <si>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</si>
  <si>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</si>
  <si>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</si>
  <si>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</si>
  <si>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</si>
  <si>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</si>
  <si>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</si>
  <si>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</si>
  <si>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</si>
  <si>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</si>
  <si>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</si>
  <si>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</si>
  <si>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</si>
  <si>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</si>
  <si>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</si>
  <si>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</si>
  <si>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</si>
  <si>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</si>
  <si>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</si>
  <si>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</si>
  <si>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</si>
  <si>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</si>
  <si>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</si>
  <si>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</si>
  <si>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</si>
  <si>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</si>
  <si>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</si>
  <si>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</si>
  <si>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</si>
  <si>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</si>
  <si>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</si>
  <si>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</si>
  <si>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</si>
  <si>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</si>
  <si>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</si>
  <si>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</si>
  <si>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</si>
  <si>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</si>
  <si>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</si>
  <si>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</si>
  <si>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</si>
  <si>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</si>
  <si>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2020 - 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</si>
  <si>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</si>
  <si>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</si>
  <si>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</si>
  <si>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</si>
  <si>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СУНГУРЛАРЕ</t>
  </si>
  <si>
    <t>Елена Ралчева</t>
  </si>
  <si>
    <t>д-р Георги Кенов</t>
  </si>
  <si>
    <t>kmetsungurlare@abv.bg</t>
  </si>
  <si>
    <t>02.12.2020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</si>
</sst>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 t="str">
        <f>+OTCHET!B9</f>
        <v>ОБЩИНА СУНГУРЛАРЕ</v>
      </c>
      <c r="C2" s="1733"/>
      <c r="D2" s="1734"/>
      <c r="E2" s="1019"/>
      <c r="F2" s="1020">
        <f>+OTCHET!H9</f>
        <v>57250</v>
      </c>
      <c r="G2" s="1021" t="str">
        <f>+OTCHET!F12</f>
        <v>5212</v>
      </c>
      <c r="H2" s="1022"/>
      <c r="I2" s="1735">
        <f>+OTCHET!H607</f>
        <v>0</v>
      </c>
      <c r="J2" s="1736"/>
      <c r="K2" s="1013"/>
      <c r="L2" s="1737" t="str">
        <f>OTCHET!H605</f>
        <v>kmetsungurlare@abv.bg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2" t="s">
        <v>995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44165</v>
      </c>
      <c r="M6" s="1019"/>
      <c r="N6" s="1044" t="s">
        <v>997</v>
      </c>
      <c r="O6" s="1008"/>
      <c r="P6" s="1045">
        <f>OTCHET!F9</f>
        <v>44165</v>
      </c>
      <c r="Q6" s="1044" t="s">
        <v>997</v>
      </c>
      <c r="R6" s="1046"/>
      <c r="S6" s="1743">
        <f>+Q4</f>
        <v>2020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3" t="s">
        <v>974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44165</v>
      </c>
      <c r="H9" s="1019"/>
      <c r="I9" s="1069">
        <f>+L4</f>
        <v>2020</v>
      </c>
      <c r="J9" s="1070">
        <f>+L6</f>
        <v>44165</v>
      </c>
      <c r="K9" s="1071"/>
      <c r="L9" s="1072">
        <f>+L6</f>
        <v>44165</v>
      </c>
      <c r="M9" s="1071"/>
      <c r="N9" s="1073">
        <f>+L6</f>
        <v>44165</v>
      </c>
      <c r="O9" s="1074"/>
      <c r="P9" s="1075">
        <f>+L4</f>
        <v>2020</v>
      </c>
      <c r="Q9" s="1073">
        <f>+L6</f>
        <v>44165</v>
      </c>
      <c r="R9" s="1046"/>
      <c r="S9" s="1726" t="s">
        <v>975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1996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1995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1014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1016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1018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1020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1022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1024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1997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1027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1032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1034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1036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1043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1045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1047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1049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1051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1056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1057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1059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1061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1063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1069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1071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1073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1075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1077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1082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1084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1086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1090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1095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1097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1102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1104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1109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1111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1113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1118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1120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1128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1130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1135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1137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1139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1141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1146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1148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1150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1156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1158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1161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1163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1165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1170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1172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1177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1179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1181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1188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1190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1192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1197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1199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1201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02.12.2020 Г.</v>
      </c>
      <c r="D134" s="1247" t="s">
        <v>1203</v>
      </c>
      <c r="E134" s="1019"/>
      <c r="F134" s="1676"/>
      <c r="G134" s="1676"/>
      <c r="H134" s="1019"/>
      <c r="I134" s="1304" t="s">
        <v>1204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969</v>
      </c>
      <c r="F11" s="707">
        <f>OTCHET!F9</f>
        <v>44165</v>
      </c>
      <c r="G11" s="708" t="s">
        <v>970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4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2070</v>
      </c>
      <c r="F17" s="1748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7"/>
      <c r="F18" s="1749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0" t="s">
        <v>986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 t="str">
        <f>+OTCHET!D603</f>
        <v>Елена Ралчева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 t="str">
        <f>+OTCHET!G600</f>
        <v>Елена Ралчева</v>
      </c>
      <c r="F114" s="1751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2074</v>
      </c>
      <c r="C9" s="1829"/>
      <c r="D9" s="1830"/>
      <c r="E9" s="115">
        <v>43831</v>
      </c>
      <c r="F9" s="116">
        <v>44165</v>
      </c>
      <c r="G9" s="113"/>
      <c r="H9" s="1415">
        <v>57250</v>
      </c>
      <c r="I9" s="1760"/>
      <c r="J9" s="1761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ноември</v>
      </c>
      <c r="G10" s="113"/>
      <c r="H10" s="114"/>
      <c r="I10" s="1762" t="s">
        <v>968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Сунгурларе</v>
      </c>
      <c r="C12" s="1791"/>
      <c r="D12" s="1792"/>
      <c r="E12" s="118" t="s">
        <v>962</v>
      </c>
      <c r="F12" s="1586" t="s">
        <v>1381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1" t="s">
        <v>2060</v>
      </c>
      <c r="F19" s="1832"/>
      <c r="G19" s="1832"/>
      <c r="H19" s="1833"/>
      <c r="I19" s="1837" t="s">
        <v>2061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468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470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 t="str">
        <f>$B$9</f>
        <v>ОБЩИНА СУНГУРЛАРЕ</v>
      </c>
      <c r="C176" s="1788"/>
      <c r="D176" s="1789"/>
      <c r="E176" s="115">
        <f>$E$9</f>
        <v>43831</v>
      </c>
      <c r="F176" s="226">
        <f>$F$9</f>
        <v>44165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Сунгурларе</v>
      </c>
      <c r="C179" s="1791"/>
      <c r="D179" s="1792"/>
      <c r="E179" s="231" t="s">
        <v>890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1" t="s">
        <v>2062</v>
      </c>
      <c r="F183" s="1832"/>
      <c r="G183" s="1832"/>
      <c r="H183" s="1833"/>
      <c r="I183" s="1840" t="s">
        <v>2063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744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747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194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199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200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272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722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219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221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222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223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1657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224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234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235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236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237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1662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1659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1660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247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273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248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249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623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685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686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914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694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 t="str">
        <f>$B$9</f>
        <v>ОБЩИНА СУНГУРЛАРЕ</v>
      </c>
      <c r="C350" s="1788"/>
      <c r="D350" s="1789"/>
      <c r="E350" s="115">
        <f>$E$9</f>
        <v>43831</v>
      </c>
      <c r="F350" s="407">
        <f>$F$9</f>
        <v>44165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Сунгурларе</v>
      </c>
      <c r="C353" s="1791"/>
      <c r="D353" s="1792"/>
      <c r="E353" s="410" t="s">
        <v>890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3" t="s">
        <v>2064</v>
      </c>
      <c r="F357" s="1844"/>
      <c r="G357" s="1844"/>
      <c r="H357" s="1845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276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287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309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253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254</v>
      </c>
      <c r="D391" s="1765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256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257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921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680</v>
      </c>
      <c r="D405" s="176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681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699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260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767</v>
      </c>
      <c r="D422" s="1765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704</v>
      </c>
      <c r="D423" s="1765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261</v>
      </c>
      <c r="D424" s="176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683</v>
      </c>
      <c r="D425" s="1765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925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 t="str">
        <f>$B$9</f>
        <v>ОБЩИНА СУНГУРЛАРЕ</v>
      </c>
      <c r="C435" s="1788"/>
      <c r="D435" s="1789"/>
      <c r="E435" s="115">
        <f>$E$9</f>
        <v>43831</v>
      </c>
      <c r="F435" s="407">
        <f>$F$9</f>
        <v>44165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Сунгурларе</v>
      </c>
      <c r="C438" s="1791"/>
      <c r="D438" s="1792"/>
      <c r="E438" s="410" t="s">
        <v>890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2066</v>
      </c>
      <c r="F442" s="1832"/>
      <c r="G442" s="1832"/>
      <c r="H442" s="1833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 t="str">
        <f>$B$9</f>
        <v>ОБЩИНА СУНГУРЛАРЕ</v>
      </c>
      <c r="C451" s="1788"/>
      <c r="D451" s="1789"/>
      <c r="E451" s="115">
        <f>$E$9</f>
        <v>43831</v>
      </c>
      <c r="F451" s="407">
        <f>$F$9</f>
        <v>44165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Сунгурларе</v>
      </c>
      <c r="C454" s="1791"/>
      <c r="D454" s="1792"/>
      <c r="E454" s="410" t="s">
        <v>890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4" t="s">
        <v>2068</v>
      </c>
      <c r="F458" s="1835"/>
      <c r="G458" s="1835"/>
      <c r="H458" s="1836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768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771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1958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774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781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929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934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935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936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937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313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939</v>
      </c>
      <c r="D535" s="177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940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941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942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951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956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833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6" t="s">
        <v>2075</v>
      </c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877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2075</v>
      </c>
      <c r="E603" s="671"/>
      <c r="F603" s="218" t="s">
        <v>879</v>
      </c>
      <c r="G603" s="1769" t="s">
        <v>2076</v>
      </c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880</v>
      </c>
      <c r="C604" s="1753"/>
      <c r="D604" s="672" t="s">
        <v>881</v>
      </c>
      <c r="E604" s="673"/>
      <c r="F604" s="674"/>
      <c r="G604" s="1754" t="s">
        <v>877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 t="s">
        <v>2078</v>
      </c>
      <c r="C605" s="1756"/>
      <c r="D605" s="675" t="s">
        <v>882</v>
      </c>
      <c r="E605" s="676">
        <v>55715085</v>
      </c>
      <c r="F605" s="677"/>
      <c r="G605" s="678" t="s">
        <v>883</v>
      </c>
      <c r="H605" s="1757" t="s">
        <v>2077</v>
      </c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K10" sqref="K10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I24" sqref="AI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1" t="s">
        <v>2057</v>
      </c>
      <c r="M23" s="1832"/>
      <c r="N23" s="1832"/>
      <c r="O23" s="1833"/>
      <c r="P23" s="1840" t="s">
        <v>2058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744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747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194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199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200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272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722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219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221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222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223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1661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224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234</v>
      </c>
      <c r="K98" s="181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235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236</v>
      </c>
      <c r="K100" s="181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237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1662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1659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1660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247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273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248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249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623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685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686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914</v>
      </c>
      <c r="K136" s="180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694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694</v>
      </c>
      <c r="K141" s="180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2020-12-02T06:52:24Z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